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zeb önk\ALAKULO 2024\2025 02 13 rendk test\"/>
    </mc:Choice>
  </mc:AlternateContent>
  <bookViews>
    <workbookView xWindow="0" yWindow="0" windowWidth="19200" windowHeight="9068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A14" i="1" l="1"/>
  <c r="D6" i="1" l="1"/>
  <c r="D7" i="1" s="1"/>
  <c r="D8" i="1" s="1"/>
  <c r="D9" i="1" s="1"/>
  <c r="D10" i="1" s="1"/>
  <c r="D11" i="1" s="1"/>
  <c r="D14" i="1" l="1"/>
  <c r="A17" i="1" s="1"/>
  <c r="A19" i="1" s="1"/>
</calcChain>
</file>

<file path=xl/sharedStrings.xml><?xml version="1.0" encoding="utf-8"?>
<sst xmlns="http://schemas.openxmlformats.org/spreadsheetml/2006/main" count="23" uniqueCount="23">
  <si>
    <t>Alapdíj</t>
  </si>
  <si>
    <t>Befizetés éve</t>
  </si>
  <si>
    <t>????</t>
  </si>
  <si>
    <t>Demény István ingatlan bérlő befizetéseinek ellenőrzése a bérleti szerződése alapján</t>
  </si>
  <si>
    <t>Infláció éve</t>
  </si>
  <si>
    <t>Összes befizetés:</t>
  </si>
  <si>
    <t>Szerződés szerint befizetendő 2017-2024</t>
  </si>
  <si>
    <t>Különbség (nem befizett bérleti díj, elmaradás, díjtartozás):</t>
  </si>
  <si>
    <t>Ellenőrzés(képviselőknek kihagyva)</t>
  </si>
  <si>
    <t>Csak a tavalyi évig felhalmozott KSH különbözeti bérleti díj, mely nem volt kiszámlázva:</t>
  </si>
  <si>
    <r>
      <rPr>
        <b/>
        <sz val="11"/>
        <color theme="1"/>
        <rFont val="Calibri"/>
        <family val="2"/>
        <charset val="238"/>
        <scheme val="minor"/>
      </rPr>
      <t>Befizetett összegek (Ft)</t>
    </r>
    <r>
      <rPr>
        <sz val="11"/>
        <color theme="1"/>
        <rFont val="Calibri"/>
        <family val="2"/>
        <charset val="238"/>
        <scheme val="minor"/>
      </rPr>
      <t xml:space="preserve"> (forrás:Demény István kérelme)</t>
    </r>
  </si>
  <si>
    <t>Befizetendő összegek/elmaradások (Ft)</t>
  </si>
  <si>
    <t>Inflációs ráta mértéke (%)</t>
  </si>
  <si>
    <t>Számlázott időszak</t>
  </si>
  <si>
    <t>2017. év</t>
  </si>
  <si>
    <t>2018. év</t>
  </si>
  <si>
    <t>2019. év</t>
  </si>
  <si>
    <t>2020. év</t>
  </si>
  <si>
    <t>2021. év</t>
  </si>
  <si>
    <t>2022. év</t>
  </si>
  <si>
    <t>2023. év</t>
  </si>
  <si>
    <t>2024. év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</si>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</sst>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1" fontId="1" fillId="0" borderId="0" xfId="0" applyNumberFormat="1" applyFont="1"/>
    <xf numFmtId="1" fontId="1" fillId="2" borderId="0" xfId="0" applyNumberFormat="1" applyFont="1" applyFill="1"/>
    <xf numFmtId="1" fontId="0" fillId="0" borderId="0" xfId="0" applyNumberFormat="1" applyAlignment="1">
      <alignment horizontal="center"/>
    </xf>
    <xf numFmtId="0" fontId="0" fillId="2" borderId="0" xfId="0" applyFill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zoomScale="157" zoomScaleNormal="157" workbookViewId="0">
      <selection activeCell="C20" sqref="C20"/>
    </sheetView>
  </sheetViews>
  <sheetFormatPr defaultRowHeight="14.25" x14ac:dyDescent="0.45"/>
  <cols>
    <col min="1" max="2" width="16.1328125" customWidth="1"/>
    <col min="3" max="3" width="13.73046875" customWidth="1"/>
    <col min="4" max="4" width="18.73046875" customWidth="1"/>
    <col min="5" max="5" width="14" customWidth="1"/>
  </cols>
  <sheetData>
    <row r="2" spans="1:8" x14ac:dyDescent="0.45">
      <c r="A2" s="13" t="s">
        <v>3</v>
      </c>
      <c r="B2" s="13"/>
      <c r="C2" s="13"/>
      <c r="D2" s="13"/>
      <c r="E2" s="13"/>
      <c r="F2" s="13"/>
      <c r="G2" s="13"/>
    </row>
    <row r="3" spans="1:8" ht="57" x14ac:dyDescent="0.45">
      <c r="A3" s="2" t="s">
        <v>10</v>
      </c>
      <c r="B3" s="5" t="s">
        <v>13</v>
      </c>
      <c r="C3" s="5" t="s">
        <v>1</v>
      </c>
      <c r="D3" s="6" t="s">
        <v>11</v>
      </c>
      <c r="E3" s="9" t="s">
        <v>8</v>
      </c>
      <c r="F3" s="6" t="s">
        <v>4</v>
      </c>
      <c r="G3" s="6" t="s">
        <v>12</v>
      </c>
      <c r="H3" s="4"/>
    </row>
    <row r="4" spans="1:8" x14ac:dyDescent="0.45">
      <c r="A4" s="1">
        <v>417445</v>
      </c>
      <c r="B4" s="12" t="s">
        <v>14</v>
      </c>
      <c r="C4">
        <v>2018</v>
      </c>
      <c r="D4" s="1">
        <v>417445</v>
      </c>
      <c r="E4" s="8"/>
      <c r="F4" t="s">
        <v>22</v>
      </c>
      <c r="G4" s="3" t="s">
        <v>0</v>
      </c>
    </row>
    <row r="5" spans="1:8" x14ac:dyDescent="0.45">
      <c r="A5" s="1">
        <v>417445</v>
      </c>
      <c r="B5" s="12" t="s">
        <v>15</v>
      </c>
      <c r="C5">
        <v>2018</v>
      </c>
      <c r="D5" s="1">
        <f>D4*G5+D4</f>
        <v>427463.67999999999</v>
      </c>
      <c r="E5" s="8"/>
      <c r="F5">
        <v>2017</v>
      </c>
      <c r="G5">
        <v>2.4E-2</v>
      </c>
    </row>
    <row r="6" spans="1:8" x14ac:dyDescent="0.45">
      <c r="A6" s="1">
        <v>417445</v>
      </c>
      <c r="B6" s="12" t="s">
        <v>16</v>
      </c>
      <c r="C6">
        <v>2020</v>
      </c>
      <c r="D6" s="1">
        <f t="shared" ref="D6:D11" si="0">D5*G6+D5</f>
        <v>439432.66304000001</v>
      </c>
      <c r="E6" s="8"/>
      <c r="F6">
        <v>2018</v>
      </c>
      <c r="G6">
        <v>2.8000000000000001E-2</v>
      </c>
    </row>
    <row r="7" spans="1:8" x14ac:dyDescent="0.45">
      <c r="A7" s="1">
        <v>417445</v>
      </c>
      <c r="B7" s="12" t="s">
        <v>17</v>
      </c>
      <c r="C7">
        <v>2020</v>
      </c>
      <c r="D7" s="1">
        <f t="shared" si="0"/>
        <v>453933.94092031999</v>
      </c>
      <c r="E7" s="8"/>
      <c r="F7">
        <v>2019</v>
      </c>
      <c r="G7">
        <v>3.3000000000000002E-2</v>
      </c>
    </row>
    <row r="8" spans="1:8" x14ac:dyDescent="0.45">
      <c r="A8" s="1">
        <v>431638</v>
      </c>
      <c r="B8" s="12" t="s">
        <v>18</v>
      </c>
      <c r="C8">
        <v>2021</v>
      </c>
      <c r="D8" s="1">
        <f t="shared" si="0"/>
        <v>469367.69491161086</v>
      </c>
      <c r="E8" s="8"/>
      <c r="F8">
        <v>2020</v>
      </c>
      <c r="G8">
        <v>3.4000000000000002E-2</v>
      </c>
    </row>
    <row r="9" spans="1:8" x14ac:dyDescent="0.45">
      <c r="A9" s="1">
        <v>431660</v>
      </c>
      <c r="B9" s="12" t="s">
        <v>19</v>
      </c>
      <c r="C9">
        <v>2022</v>
      </c>
      <c r="D9" s="1">
        <f t="shared" si="0"/>
        <v>493305.44735210302</v>
      </c>
      <c r="E9" s="8"/>
      <c r="F9">
        <v>2021</v>
      </c>
      <c r="G9">
        <v>5.0999999999999997E-2</v>
      </c>
    </row>
    <row r="10" spans="1:8" x14ac:dyDescent="0.45">
      <c r="A10" s="1">
        <v>494250</v>
      </c>
      <c r="B10" s="12" t="s">
        <v>20</v>
      </c>
      <c r="C10">
        <v>2024</v>
      </c>
      <c r="D10" s="1">
        <f t="shared" si="0"/>
        <v>564834.73721815797</v>
      </c>
      <c r="E10" s="8"/>
      <c r="F10">
        <v>2022</v>
      </c>
      <c r="G10">
        <v>0.14499999999999999</v>
      </c>
    </row>
    <row r="11" spans="1:8" x14ac:dyDescent="0.45">
      <c r="A11" t="s">
        <v>2</v>
      </c>
      <c r="B11" s="12" t="s">
        <v>21</v>
      </c>
      <c r="C11">
        <v>2025</v>
      </c>
      <c r="D11" s="1">
        <f t="shared" si="0"/>
        <v>664245.65096855373</v>
      </c>
      <c r="E11" s="8"/>
      <c r="F11">
        <v>2023</v>
      </c>
      <c r="G11">
        <v>0.17599999999999999</v>
      </c>
    </row>
    <row r="12" spans="1:8" x14ac:dyDescent="0.45">
      <c r="D12" s="1"/>
    </row>
    <row r="13" spans="1:8" x14ac:dyDescent="0.45">
      <c r="A13" s="7" t="s">
        <v>5</v>
      </c>
      <c r="B13" s="7"/>
      <c r="D13" s="7" t="s">
        <v>6</v>
      </c>
      <c r="E13" s="7"/>
      <c r="F13" s="7"/>
    </row>
    <row r="14" spans="1:8" x14ac:dyDescent="0.45">
      <c r="A14" s="1">
        <f>SUM(A4:A10)</f>
        <v>3027328</v>
      </c>
      <c r="B14" s="1"/>
      <c r="D14" s="1">
        <f>SUM(D4:D11)</f>
        <v>3930028.8144107452</v>
      </c>
    </row>
    <row r="16" spans="1:8" x14ac:dyDescent="0.45">
      <c r="A16" s="7" t="s">
        <v>7</v>
      </c>
      <c r="B16" s="7"/>
    </row>
    <row r="17" spans="1:2" x14ac:dyDescent="0.45">
      <c r="A17" s="11">
        <f>D14-A14</f>
        <v>902700.81441074517</v>
      </c>
      <c r="B17" s="11"/>
    </row>
    <row r="18" spans="1:2" x14ac:dyDescent="0.45">
      <c r="A18" t="s">
        <v>9</v>
      </c>
    </row>
    <row r="19" spans="1:2" x14ac:dyDescent="0.45">
      <c r="A19" s="10">
        <f>A17-D11</f>
        <v>238455.16344219144</v>
      </c>
      <c r="B19" s="10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2025-02-09T14:12:28Z</dcterms:created>
  <dcterms:modified xsi:type="dcterms:W3CDTF">2025-02-12T16:39:43Z</dcterms:modified>
</cp:coreProperties>
</file>